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20" windowHeight="6795" activeTab="2"/>
  </bookViews>
  <sheets>
    <sheet name="企业家附件第一页" sheetId="6" r:id="rId1"/>
    <sheet name="企业家附件第二页" sheetId="8" r:id="rId2"/>
    <sheet name="企业家附件第三页" sheetId="10" r:id="rId3"/>
    <sheet name="企业家附件第四页" sheetId="9" r:id="rId4"/>
    <sheet name="企业绩效" sheetId="1" r:id="rId5"/>
    <sheet name="评价表（不用填写）" sheetId="2" r:id="rId6"/>
  </sheets>
  <definedNames>
    <definedName name="_xlnm.Print_Area" localSheetId="0">企业家附件第一页!$A$1:$J$32</definedName>
    <definedName name="_xlnm.Print_Area" localSheetId="1">企业家附件第二页!$A$1:$J$20</definedName>
    <definedName name="_xlnm.Print_Area" localSheetId="3">企业家附件第四页!$A$1:$M$42</definedName>
    <definedName name="_xlnm.Print_Area" localSheetId="4">企业绩效!$A$1:$E$32</definedName>
    <definedName name="_xlnm.Print_Area" localSheetId="2">企业家附件第三页!$A$1:$N$76</definedName>
  </definedNames>
  <calcPr calcId="144525"/>
</workbook>
</file>

<file path=xl/sharedStrings.xml><?xml version="1.0" encoding="utf-8"?>
<sst xmlns="http://schemas.openxmlformats.org/spreadsheetml/2006/main" count="127" uniqueCount="117">
  <si>
    <t>全国机械工业明星企业家、优秀企业家</t>
  </si>
  <si>
    <t>推  荐  表</t>
  </si>
  <si>
    <t>申报单位     ：
推荐单位     ：
报送时间     ：      年      月      日</t>
  </si>
  <si>
    <t>申报名称  ：</t>
  </si>
  <si>
    <t>中国机械工业企业管理协会编制</t>
  </si>
  <si>
    <t>机械工业明星企业家、优秀企业家候选人推荐表</t>
  </si>
  <si>
    <t>候选人情况</t>
  </si>
  <si>
    <t>候选人姓名</t>
  </si>
  <si>
    <t>性别</t>
  </si>
  <si>
    <t>出生年月</t>
  </si>
  <si>
    <t>籍贯</t>
  </si>
  <si>
    <t>民族</t>
  </si>
  <si>
    <t>政治面貌</t>
  </si>
  <si>
    <t>专业技术职称</t>
  </si>
  <si>
    <t>现任行政职务</t>
  </si>
  <si>
    <t>何时任职</t>
  </si>
  <si>
    <t>手机号码</t>
  </si>
  <si>
    <t>电子邮箱</t>
  </si>
  <si>
    <t>工作简历</t>
  </si>
  <si>
    <t>可附页</t>
  </si>
  <si>
    <t>企业情况</t>
  </si>
  <si>
    <t>企业名称</t>
  </si>
  <si>
    <t>通讯地址</t>
  </si>
  <si>
    <t>企业网址</t>
  </si>
  <si>
    <t>传真(加区号)</t>
  </si>
  <si>
    <t>企业性质</t>
  </si>
  <si>
    <t>邮编</t>
  </si>
  <si>
    <t>主要产品名称</t>
  </si>
  <si>
    <t>联系人情况</t>
  </si>
  <si>
    <t>姓名</t>
  </si>
  <si>
    <t>所在部门及职务</t>
  </si>
  <si>
    <t>联系电话(加区号)</t>
  </si>
  <si>
    <t>所在党委意见</t>
  </si>
  <si>
    <t>负责人签字：</t>
  </si>
  <si>
    <t>所在工会意见</t>
  </si>
  <si>
    <t xml:space="preserve">负责人签字       </t>
  </si>
  <si>
    <t>（公章）               年  月  日</t>
  </si>
  <si>
    <t>（公章）      年     月     日</t>
  </si>
  <si>
    <t>有关行业协会（管理部门）意见</t>
  </si>
  <si>
    <t>负责人签字:</t>
  </si>
  <si>
    <t>（公章）</t>
  </si>
  <si>
    <t>年  月  日</t>
  </si>
  <si>
    <t>候选人主要工作业绩</t>
  </si>
  <si>
    <t>（1000字内）</t>
  </si>
  <si>
    <t>候选人主要工作经历</t>
  </si>
  <si>
    <t xml:space="preserve">（600字）
 </t>
  </si>
  <si>
    <t>推荐单位对候选人100字评语</t>
  </si>
  <si>
    <t>企业经营指标调查表</t>
  </si>
  <si>
    <t>序号</t>
  </si>
  <si>
    <t>主要经济指标</t>
  </si>
  <si>
    <t>2016年</t>
  </si>
  <si>
    <t>2017年</t>
  </si>
  <si>
    <t>2018年</t>
  </si>
  <si>
    <t>工业总产值现价(万元下同)</t>
  </si>
  <si>
    <t>其中：新产品产值</t>
  </si>
  <si>
    <t>工业销售产值</t>
  </si>
  <si>
    <t>其中：出口交货值</t>
  </si>
  <si>
    <t>工业增加值</t>
  </si>
  <si>
    <t>平均从业人数</t>
  </si>
  <si>
    <t>工资总额</t>
  </si>
  <si>
    <t>年末研究与试验发展人数</t>
  </si>
  <si>
    <t>主要产品市场占有率</t>
  </si>
  <si>
    <t>主要产品行业位置</t>
  </si>
  <si>
    <t>产品销售收入</t>
  </si>
  <si>
    <t>产品销售成本</t>
  </si>
  <si>
    <t>销售毛利润</t>
  </si>
  <si>
    <t>三项费用总额</t>
  </si>
  <si>
    <t>其中：利息支出</t>
  </si>
  <si>
    <t>利润总额</t>
  </si>
  <si>
    <t>净利润总额</t>
  </si>
  <si>
    <t>年经营活动现金净流量</t>
  </si>
  <si>
    <t>资产总额</t>
  </si>
  <si>
    <t>其中：流动资产</t>
  </si>
  <si>
    <t>年末应收帐款余款</t>
  </si>
  <si>
    <t>年末存货余额</t>
  </si>
  <si>
    <t>负债总额</t>
  </si>
  <si>
    <t>其中：流动负债总额</t>
  </si>
  <si>
    <t>所有者权益</t>
  </si>
  <si>
    <t>科技支出合计</t>
  </si>
  <si>
    <r>
      <rPr>
        <b/>
        <sz val="15"/>
        <color theme="1"/>
        <rFont val="宋体"/>
        <charset val="134"/>
      </rPr>
      <t xml:space="preserve">以上指标属实
</t>
    </r>
    <r>
      <rPr>
        <b/>
        <sz val="11"/>
        <color theme="1"/>
        <rFont val="宋体"/>
        <charset val="134"/>
      </rPr>
      <t xml:space="preserve"> 
</t>
    </r>
    <r>
      <rPr>
        <sz val="11"/>
        <color theme="1"/>
        <rFont val="宋体"/>
        <charset val="134"/>
      </rPr>
      <t>企业主管财务负责人（签字）：</t>
    </r>
    <r>
      <rPr>
        <b/>
        <sz val="15"/>
        <color theme="1"/>
        <rFont val="宋体"/>
        <charset val="134"/>
      </rPr>
      <t xml:space="preserve">
 </t>
    </r>
  </si>
  <si>
    <t xml:space="preserve">
申报单位负责人签字：
（单位公章）</t>
  </si>
  <si>
    <t>企业经营业绩调查（评价）表</t>
  </si>
  <si>
    <t>补充数据</t>
  </si>
  <si>
    <t>评价内容</t>
  </si>
  <si>
    <t>评价指标</t>
  </si>
  <si>
    <t>经济指标</t>
  </si>
  <si>
    <t>盈利能力状况</t>
  </si>
  <si>
    <t>基本指标</t>
  </si>
  <si>
    <t>净资产收益率（%）</t>
  </si>
  <si>
    <t>净资产平均余额</t>
  </si>
  <si>
    <t>总资产报酬率（%）</t>
  </si>
  <si>
    <t>平均资产总额</t>
  </si>
  <si>
    <t>修正指标</t>
  </si>
  <si>
    <t>销售（营业）利润率（%）</t>
  </si>
  <si>
    <t>成本费用总额</t>
  </si>
  <si>
    <t>成本费用利润率（%）</t>
  </si>
  <si>
    <t>应收帐款平均余款</t>
  </si>
  <si>
    <t>盈余现金保障倍数</t>
  </si>
  <si>
    <t>平均流动资产总额</t>
  </si>
  <si>
    <t>资产质量状况</t>
  </si>
  <si>
    <t>总资产周转率（次）</t>
  </si>
  <si>
    <t>平均存货余额</t>
  </si>
  <si>
    <t>应收账款周转率（次）</t>
  </si>
  <si>
    <t>速动资产</t>
  </si>
  <si>
    <t>流动资产周转率（次）</t>
  </si>
  <si>
    <t>存货周转率（次）</t>
  </si>
  <si>
    <t>债务风险状况</t>
  </si>
  <si>
    <t>资产负债率（%）</t>
  </si>
  <si>
    <t>已获利息倍数</t>
  </si>
  <si>
    <t>现金流动负债比率（%）</t>
  </si>
  <si>
    <t>速动比率（%）</t>
  </si>
  <si>
    <t>经营增长状况</t>
  </si>
  <si>
    <t>销售（营业）增长率（%）</t>
  </si>
  <si>
    <t>资本保值增值率（%）</t>
  </si>
  <si>
    <t>总资产增长率（%）</t>
  </si>
  <si>
    <t>销售（营业）利润增长率（%）</t>
  </si>
  <si>
    <t>技术投入比率（%）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</si>
</sst>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5"/>
      <color theme="1"/>
      <name val="宋体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sz val="12"/>
      <color theme="1"/>
      <name val="华文中宋"/>
      <charset val="134"/>
    </font>
    <font>
      <b/>
      <sz val="36"/>
      <color theme="1"/>
      <name val="宋体"/>
      <charset val="134"/>
    </font>
    <font>
      <b/>
      <sz val="16"/>
      <color theme="1"/>
      <name val="华文中宋"/>
      <charset val="134"/>
    </font>
    <font>
      <b/>
      <sz val="20"/>
      <color theme="1"/>
      <name val="华文中宋"/>
      <charset val="134"/>
    </font>
    <font>
      <sz val="9"/>
      <color theme="1"/>
      <name val="华文中宋"/>
      <charset val="134"/>
    </font>
    <font>
      <b/>
      <sz val="24"/>
      <color theme="1"/>
      <name val="宋体"/>
      <charset val="134"/>
      <scheme val="minor"/>
    </font>
    <font>
      <b/>
      <sz val="4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3" borderId="4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42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46" applyNumberFormat="0" applyFill="0" applyAlignment="0" applyProtection="0">
      <alignment vertical="center"/>
    </xf>
    <xf numFmtId="0" fontId="34" fillId="0" borderId="4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4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5" fillId="19" borderId="49" applyNumberFormat="0" applyAlignment="0" applyProtection="0">
      <alignment vertical="center"/>
    </xf>
    <xf numFmtId="0" fontId="27" fillId="19" borderId="43" applyNumberFormat="0" applyAlignment="0" applyProtection="0">
      <alignment vertical="center"/>
    </xf>
    <xf numFmtId="0" fontId="29" fillId="20" borderId="44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1" fillId="0" borderId="45" applyNumberFormat="0" applyFill="0" applyAlignment="0" applyProtection="0">
      <alignment vertical="center"/>
    </xf>
    <xf numFmtId="0" fontId="33" fillId="0" borderId="4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10" fontId="0" fillId="0" borderId="7" xfId="0" applyNumberFormat="1" applyBorder="1" applyProtection="1">
      <alignment vertical="center"/>
    </xf>
    <xf numFmtId="10" fontId="0" fillId="0" borderId="10" xfId="0" applyNumberFormat="1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10" fontId="0" fillId="0" borderId="12" xfId="0" applyNumberFormat="1" applyBorder="1" applyProtection="1">
      <alignment vertical="center"/>
    </xf>
    <xf numFmtId="10" fontId="0" fillId="0" borderId="15" xfId="0" applyNumberFormat="1" applyBorder="1" applyProtection="1">
      <alignment vertical="center"/>
    </xf>
    <xf numFmtId="10" fontId="0" fillId="0" borderId="11" xfId="0" applyNumberFormat="1" applyBorder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Protection="1">
      <alignment vertical="center"/>
    </xf>
    <xf numFmtId="176" fontId="0" fillId="0" borderId="16" xfId="0" applyNumberFormat="1" applyBorder="1" applyProtection="1">
      <alignment vertical="center"/>
    </xf>
    <xf numFmtId="176" fontId="0" fillId="0" borderId="17" xfId="0" applyNumberFormat="1" applyBorder="1" applyProtection="1">
      <alignment vertical="center"/>
    </xf>
    <xf numFmtId="176" fontId="0" fillId="0" borderId="19" xfId="0" applyNumberFormat="1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22" xfId="0" applyBorder="1" applyProtection="1">
      <alignment vertical="center"/>
    </xf>
    <xf numFmtId="10" fontId="0" fillId="0" borderId="17" xfId="0" applyNumberFormat="1" applyBorder="1" applyProtection="1">
      <alignment vertical="center"/>
    </xf>
    <xf numFmtId="10" fontId="0" fillId="0" borderId="19" xfId="0" applyNumberFormat="1" applyBorder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10" fontId="0" fillId="0" borderId="6" xfId="0" applyNumberFormat="1" applyBorder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176" fontId="0" fillId="0" borderId="11" xfId="0" applyNumberFormat="1" applyBorder="1" applyProtection="1">
      <alignment vertical="center"/>
    </xf>
    <xf numFmtId="176" fontId="0" fillId="0" borderId="12" xfId="0" applyNumberFormat="1" applyBorder="1" applyProtection="1">
      <alignment vertical="center"/>
    </xf>
    <xf numFmtId="176" fontId="0" fillId="0" borderId="15" xfId="0" applyNumberFormat="1" applyBorder="1" applyProtection="1">
      <alignment vertical="center"/>
    </xf>
    <xf numFmtId="0" fontId="0" fillId="0" borderId="23" xfId="0" applyBorder="1" applyProtection="1">
      <alignment vertical="center"/>
    </xf>
    <xf numFmtId="10" fontId="0" fillId="0" borderId="16" xfId="0" applyNumberFormat="1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26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36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0" fillId="0" borderId="37" xfId="0" applyBorder="1">
      <alignment vertical="center"/>
    </xf>
    <xf numFmtId="0" fontId="13" fillId="0" borderId="35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view="pageBreakPreview" zoomScale="64" zoomScaleNormal="100" zoomScaleSheetLayoutView="64" workbookViewId="0">
      <selection activeCell="A1" sqref="A1:J2"/>
    </sheetView>
  </sheetViews>
  <sheetFormatPr defaultColWidth="9" defaultRowHeight="13.5"/>
  <cols>
    <col min="1" max="1" width="40.125" customWidth="1"/>
    <col min="3" max="3" width="27.5" customWidth="1"/>
    <col min="5" max="5" width="14.65" customWidth="1"/>
    <col min="6" max="6" width="16.2083333333333" customWidth="1"/>
  </cols>
  <sheetData>
    <row r="1" ht="84" customHeight="1" spans="1:10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</row>
    <row r="2" ht="87" customHeight="1" spans="1:10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ht="353" customHeight="1" spans="1:10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</row>
    <row r="4" ht="50" customHeight="1" spans="1:10">
      <c r="A4" s="125" t="s">
        <v>2</v>
      </c>
      <c r="B4" s="125"/>
      <c r="C4" s="125"/>
      <c r="D4" s="126" t="s">
        <v>3</v>
      </c>
      <c r="E4" s="126"/>
      <c r="F4" s="126"/>
      <c r="G4" s="126"/>
      <c r="H4" s="126"/>
      <c r="I4" s="126"/>
      <c r="J4" s="126"/>
    </row>
    <row r="5" ht="25" customHeight="1" spans="1:10">
      <c r="A5" s="125"/>
      <c r="B5" s="125"/>
      <c r="C5" s="125"/>
      <c r="D5" s="126"/>
      <c r="E5" s="126"/>
      <c r="F5" s="126"/>
      <c r="G5" s="126"/>
      <c r="H5" s="126"/>
      <c r="I5" s="126"/>
      <c r="J5" s="126"/>
    </row>
    <row r="6" spans="1:10">
      <c r="A6" s="125"/>
      <c r="B6" s="125"/>
      <c r="C6" s="125"/>
      <c r="D6" s="126"/>
      <c r="E6" s="126"/>
      <c r="F6" s="126"/>
      <c r="G6" s="126"/>
      <c r="H6" s="126"/>
      <c r="I6" s="126"/>
      <c r="J6" s="126"/>
    </row>
    <row r="7" spans="1:10">
      <c r="A7" s="125"/>
      <c r="B7" s="125"/>
      <c r="C7" s="125"/>
      <c r="D7" s="126"/>
      <c r="E7" s="126"/>
      <c r="F7" s="126"/>
      <c r="G7" s="126"/>
      <c r="H7" s="126"/>
      <c r="I7" s="126"/>
      <c r="J7" s="126"/>
    </row>
    <row r="8" spans="1:10">
      <c r="A8" s="125"/>
      <c r="B8" s="125"/>
      <c r="C8" s="125"/>
      <c r="D8" s="126"/>
      <c r="E8" s="126"/>
      <c r="F8" s="126"/>
      <c r="G8" s="126"/>
      <c r="H8" s="126"/>
      <c r="I8" s="126"/>
      <c r="J8" s="126"/>
    </row>
    <row r="9" spans="1:10">
      <c r="A9" s="125"/>
      <c r="B9" s="125"/>
      <c r="C9" s="125"/>
      <c r="D9" s="126"/>
      <c r="E9" s="126"/>
      <c r="F9" s="126"/>
      <c r="G9" s="126"/>
      <c r="H9" s="126"/>
      <c r="I9" s="126"/>
      <c r="J9" s="126"/>
    </row>
    <row r="10" spans="1:10">
      <c r="A10" s="125"/>
      <c r="B10" s="125"/>
      <c r="C10" s="125"/>
      <c r="D10" s="126"/>
      <c r="E10" s="126"/>
      <c r="F10" s="126"/>
      <c r="G10" s="126"/>
      <c r="H10" s="126"/>
      <c r="I10" s="126"/>
      <c r="J10" s="126"/>
    </row>
    <row r="11" spans="1:10">
      <c r="A11" s="125"/>
      <c r="B11" s="125"/>
      <c r="C11" s="125"/>
      <c r="D11" s="126"/>
      <c r="E11" s="126"/>
      <c r="F11" s="126"/>
      <c r="G11" s="126"/>
      <c r="H11" s="126"/>
      <c r="I11" s="126"/>
      <c r="J11" s="126"/>
    </row>
    <row r="12" spans="1:10">
      <c r="A12" s="125"/>
      <c r="B12" s="125"/>
      <c r="C12" s="125"/>
      <c r="D12" s="126"/>
      <c r="E12" s="126"/>
      <c r="F12" s="126"/>
      <c r="G12" s="126"/>
      <c r="H12" s="126"/>
      <c r="I12" s="126"/>
      <c r="J12" s="126"/>
    </row>
    <row r="13" spans="1:10">
      <c r="A13" s="125"/>
      <c r="B13" s="125"/>
      <c r="C13" s="125"/>
      <c r="D13" s="126"/>
      <c r="E13" s="126"/>
      <c r="F13" s="126"/>
      <c r="G13" s="126"/>
      <c r="H13" s="126"/>
      <c r="I13" s="126"/>
      <c r="J13" s="126"/>
    </row>
    <row r="14" spans="1:10">
      <c r="A14" s="125"/>
      <c r="B14" s="125"/>
      <c r="C14" s="125"/>
      <c r="D14" s="126"/>
      <c r="E14" s="126"/>
      <c r="F14" s="126"/>
      <c r="G14" s="126"/>
      <c r="H14" s="126"/>
      <c r="I14" s="126"/>
      <c r="J14" s="126"/>
    </row>
    <row r="15" spans="1:10">
      <c r="A15" s="125"/>
      <c r="B15" s="125"/>
      <c r="C15" s="125"/>
      <c r="D15" s="126"/>
      <c r="E15" s="126"/>
      <c r="F15" s="126"/>
      <c r="G15" s="126"/>
      <c r="H15" s="126"/>
      <c r="I15" s="126"/>
      <c r="J15" s="126"/>
    </row>
    <row r="16" spans="1:10">
      <c r="A16" s="125"/>
      <c r="B16" s="125"/>
      <c r="C16" s="125"/>
      <c r="D16" s="126"/>
      <c r="E16" s="126"/>
      <c r="F16" s="126"/>
      <c r="G16" s="126"/>
      <c r="H16" s="126"/>
      <c r="I16" s="126"/>
      <c r="J16" s="126"/>
    </row>
    <row r="17" spans="1:10">
      <c r="A17" s="125"/>
      <c r="B17" s="125"/>
      <c r="C17" s="125"/>
      <c r="D17" s="126"/>
      <c r="E17" s="126"/>
      <c r="F17" s="126"/>
      <c r="G17" s="126"/>
      <c r="H17" s="126"/>
      <c r="I17" s="126"/>
      <c r="J17" s="126"/>
    </row>
    <row r="18" spans="1:10">
      <c r="A18" s="125"/>
      <c r="B18" s="125"/>
      <c r="C18" s="125"/>
      <c r="D18" s="126"/>
      <c r="E18" s="126"/>
      <c r="F18" s="126"/>
      <c r="G18" s="126"/>
      <c r="H18" s="126"/>
      <c r="I18" s="126"/>
      <c r="J18" s="126"/>
    </row>
    <row r="19" spans="1:10">
      <c r="A19" s="125"/>
      <c r="B19" s="125"/>
      <c r="C19" s="125"/>
      <c r="D19" s="126"/>
      <c r="E19" s="126"/>
      <c r="F19" s="126"/>
      <c r="G19" s="126"/>
      <c r="H19" s="126"/>
      <c r="I19" s="126"/>
      <c r="J19" s="126"/>
    </row>
    <row r="20" spans="1:10">
      <c r="A20" s="125"/>
      <c r="B20" s="125"/>
      <c r="C20" s="125"/>
      <c r="D20" s="126"/>
      <c r="E20" s="126"/>
      <c r="F20" s="126"/>
      <c r="G20" s="126"/>
      <c r="H20" s="126"/>
      <c r="I20" s="126"/>
      <c r="J20" s="126"/>
    </row>
    <row r="21" spans="1:10">
      <c r="A21" s="125"/>
      <c r="B21" s="125"/>
      <c r="C21" s="125"/>
      <c r="D21" s="126"/>
      <c r="E21" s="126"/>
      <c r="F21" s="126"/>
      <c r="G21" s="126"/>
      <c r="H21" s="126"/>
      <c r="I21" s="126"/>
      <c r="J21" s="126"/>
    </row>
    <row r="22" spans="1:10">
      <c r="A22" s="125"/>
      <c r="B22" s="125"/>
      <c r="C22" s="125"/>
      <c r="D22" s="126"/>
      <c r="E22" s="126"/>
      <c r="F22" s="126"/>
      <c r="G22" s="126"/>
      <c r="H22" s="126"/>
      <c r="I22" s="126"/>
      <c r="J22" s="126"/>
    </row>
    <row r="23" spans="1:10">
      <c r="A23" s="125"/>
      <c r="B23" s="125"/>
      <c r="C23" s="125"/>
      <c r="D23" s="126"/>
      <c r="E23" s="126"/>
      <c r="F23" s="126"/>
      <c r="G23" s="126"/>
      <c r="H23" s="126"/>
      <c r="I23" s="126"/>
      <c r="J23" s="126"/>
    </row>
    <row r="24" spans="1:10">
      <c r="A24" s="125"/>
      <c r="B24" s="125"/>
      <c r="C24" s="125"/>
      <c r="D24" s="126"/>
      <c r="E24" s="126"/>
      <c r="F24" s="126"/>
      <c r="G24" s="126"/>
      <c r="H24" s="126"/>
      <c r="I24" s="126"/>
      <c r="J24" s="126"/>
    </row>
    <row r="25" ht="7" customHeight="1" spans="1:10">
      <c r="A25" s="125"/>
      <c r="B25" s="125"/>
      <c r="C25" s="125"/>
      <c r="D25" s="126"/>
      <c r="E25" s="126"/>
      <c r="F25" s="126"/>
      <c r="G25" s="126"/>
      <c r="H25" s="126"/>
      <c r="I25" s="126"/>
      <c r="J25" s="126"/>
    </row>
    <row r="26" spans="1:10">
      <c r="A26" s="125"/>
      <c r="B26" s="125"/>
      <c r="C26" s="125"/>
      <c r="D26" s="126"/>
      <c r="E26" s="126"/>
      <c r="F26" s="126"/>
      <c r="G26" s="126"/>
      <c r="H26" s="126"/>
      <c r="I26" s="126"/>
      <c r="J26" s="126"/>
    </row>
    <row r="27" ht="108" customHeight="1" spans="1:10">
      <c r="A27" s="125"/>
      <c r="B27" s="125"/>
      <c r="C27" s="125"/>
      <c r="D27" s="126"/>
      <c r="E27" s="126"/>
      <c r="F27" s="126"/>
      <c r="G27" s="126"/>
      <c r="H27" s="126"/>
      <c r="I27" s="126"/>
      <c r="J27" s="126"/>
    </row>
    <row r="28" spans="1:10">
      <c r="A28" s="127" t="s">
        <v>4</v>
      </c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10">
      <c r="A29" s="127"/>
      <c r="B29" s="127"/>
      <c r="C29" s="127"/>
      <c r="D29" s="127"/>
      <c r="E29" s="127"/>
      <c r="F29" s="127"/>
      <c r="G29" s="127"/>
      <c r="H29" s="127"/>
      <c r="I29" s="127"/>
      <c r="J29" s="127"/>
    </row>
    <row r="30" spans="1:10">
      <c r="A30" s="85"/>
      <c r="B30" s="85"/>
      <c r="C30" s="85"/>
      <c r="D30" s="85"/>
      <c r="E30" s="85"/>
      <c r="F30" s="85"/>
      <c r="G30" s="85"/>
      <c r="H30" s="85"/>
      <c r="I30" s="85"/>
      <c r="J30" s="85"/>
    </row>
    <row r="31" spans="1:10">
      <c r="A31" s="85"/>
      <c r="B31" s="85"/>
      <c r="C31" s="85"/>
      <c r="D31" s="85"/>
      <c r="E31" s="85"/>
      <c r="F31" s="85"/>
      <c r="G31" s="85"/>
      <c r="H31" s="85"/>
      <c r="I31" s="85"/>
      <c r="J31" s="85"/>
    </row>
    <row r="32" spans="1:10">
      <c r="A32" s="85"/>
      <c r="B32" s="85"/>
      <c r="C32" s="85"/>
      <c r="D32" s="85"/>
      <c r="E32" s="85"/>
      <c r="F32" s="85"/>
      <c r="G32" s="85"/>
      <c r="H32" s="85"/>
      <c r="I32" s="85"/>
      <c r="J32" s="85"/>
    </row>
  </sheetData>
  <mergeCells count="8">
    <mergeCell ref="A3:J3"/>
    <mergeCell ref="D4:E4"/>
    <mergeCell ref="F4:J4"/>
    <mergeCell ref="A4:C27"/>
    <mergeCell ref="A1:J2"/>
    <mergeCell ref="A28:J29"/>
    <mergeCell ref="A30:J32"/>
    <mergeCell ref="D5:J27"/>
  </mergeCells>
  <dataValidations count="1">
    <dataValidation type="list" allowBlank="1" showInputMessage="1" showErrorMessage="1" sqref="F4:J4">
      <formula1>"中国机械工业优秀企业家,中国机械工业明星企业家"</formula1>
    </dataValidation>
  </dataValidations>
  <pageMargins left="0.75" right="0.75" top="1" bottom="1" header="0.511805555555556" footer="0.511805555555556"/>
  <pageSetup paperSize="9" scale="5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view="pageBreakPreview" zoomScaleNormal="100" zoomScaleSheetLayoutView="100" workbookViewId="0">
      <selection activeCell="A1" sqref="A1:J1"/>
    </sheetView>
  </sheetViews>
  <sheetFormatPr defaultColWidth="9" defaultRowHeight="13.5"/>
  <cols>
    <col min="1" max="1" width="5.125" customWidth="1"/>
    <col min="2" max="2" width="3.5" customWidth="1"/>
    <col min="3" max="3" width="14.8833333333333" customWidth="1"/>
    <col min="4" max="4" width="17.875" customWidth="1"/>
    <col min="5" max="5" width="5.625" customWidth="1"/>
    <col min="6" max="6" width="16.5" customWidth="1"/>
    <col min="7" max="7" width="2.25" hidden="1" customWidth="1"/>
    <col min="8" max="8" width="14.125" customWidth="1"/>
    <col min="9" max="9" width="20.625" customWidth="1"/>
    <col min="10" max="10" width="21.375" customWidth="1"/>
  </cols>
  <sheetData>
    <row r="1" ht="75" customHeight="1" spans="1:10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</row>
    <row r="2" ht="28" customHeight="1" spans="1:10">
      <c r="A2" s="99" t="s">
        <v>6</v>
      </c>
      <c r="B2" s="100" t="s">
        <v>7</v>
      </c>
      <c r="C2" s="100"/>
      <c r="D2" s="100"/>
      <c r="E2" s="100" t="s">
        <v>8</v>
      </c>
      <c r="F2" s="100"/>
      <c r="G2" s="100"/>
      <c r="H2" s="100"/>
      <c r="I2" s="100" t="s">
        <v>9</v>
      </c>
      <c r="J2" s="100"/>
    </row>
    <row r="3" ht="18" spans="1:10">
      <c r="A3" s="99"/>
      <c r="B3" s="101" t="s">
        <v>10</v>
      </c>
      <c r="C3" s="101"/>
      <c r="D3" s="101"/>
      <c r="E3" s="101" t="s">
        <v>11</v>
      </c>
      <c r="F3" s="101"/>
      <c r="G3" s="101"/>
      <c r="H3" s="101"/>
      <c r="I3" s="101" t="s">
        <v>12</v>
      </c>
      <c r="J3" s="101"/>
    </row>
    <row r="4" ht="26" customHeight="1" spans="1:10">
      <c r="A4" s="99"/>
      <c r="B4" s="101" t="s">
        <v>13</v>
      </c>
      <c r="C4" s="101"/>
      <c r="D4" s="101"/>
      <c r="E4" s="101" t="s">
        <v>14</v>
      </c>
      <c r="F4" s="101"/>
      <c r="G4" s="101"/>
      <c r="H4" s="101"/>
      <c r="I4" s="101" t="s">
        <v>15</v>
      </c>
      <c r="J4" s="101"/>
    </row>
    <row r="5" ht="36" customHeight="1" spans="1:10">
      <c r="A5" s="99"/>
      <c r="B5" s="101" t="s">
        <v>16</v>
      </c>
      <c r="C5" s="101"/>
      <c r="D5" s="101"/>
      <c r="E5" s="101"/>
      <c r="F5" s="101"/>
      <c r="G5" s="101"/>
      <c r="H5" s="101" t="s">
        <v>17</v>
      </c>
      <c r="I5" s="101"/>
      <c r="J5" s="101"/>
    </row>
    <row r="6" ht="49" customHeight="1" spans="1:10">
      <c r="A6" s="99"/>
      <c r="B6" s="102" t="s">
        <v>18</v>
      </c>
      <c r="C6" s="103"/>
      <c r="D6" s="101" t="s">
        <v>19</v>
      </c>
      <c r="E6" s="101"/>
      <c r="F6" s="101"/>
      <c r="G6" s="101"/>
      <c r="H6" s="101"/>
      <c r="I6" s="101"/>
      <c r="J6" s="101"/>
    </row>
    <row r="7" ht="93" customHeight="1" spans="1:10">
      <c r="A7" s="99"/>
      <c r="B7" s="104"/>
      <c r="C7" s="101"/>
      <c r="D7" s="101"/>
      <c r="E7" s="101"/>
      <c r="F7" s="101"/>
      <c r="G7" s="101"/>
      <c r="H7" s="101"/>
      <c r="I7" s="101"/>
      <c r="J7" s="101"/>
    </row>
    <row r="8" ht="30" customHeight="1" spans="1:10">
      <c r="A8" s="105" t="s">
        <v>20</v>
      </c>
      <c r="B8" s="101" t="s">
        <v>21</v>
      </c>
      <c r="C8" s="101"/>
      <c r="D8" s="101"/>
      <c r="E8" s="101"/>
      <c r="F8" s="101"/>
      <c r="G8" s="100" t="s">
        <v>22</v>
      </c>
      <c r="H8" s="100"/>
      <c r="I8" s="100"/>
      <c r="J8" s="100"/>
    </row>
    <row r="9" ht="28" customHeight="1" spans="1:10">
      <c r="A9" s="105"/>
      <c r="B9" s="101" t="s">
        <v>23</v>
      </c>
      <c r="C9" s="101"/>
      <c r="D9" s="101"/>
      <c r="E9" s="101"/>
      <c r="F9" s="101"/>
      <c r="G9" s="101" t="s">
        <v>24</v>
      </c>
      <c r="H9" s="101"/>
      <c r="I9" s="101"/>
      <c r="J9" s="101"/>
    </row>
    <row r="10" ht="35" customHeight="1" spans="1:10">
      <c r="A10" s="105"/>
      <c r="B10" s="101" t="s">
        <v>25</v>
      </c>
      <c r="C10" s="101"/>
      <c r="D10" s="106"/>
      <c r="E10" s="106"/>
      <c r="F10" s="106"/>
      <c r="G10" s="101" t="s">
        <v>26</v>
      </c>
      <c r="H10" s="101"/>
      <c r="I10" s="101"/>
      <c r="J10" s="101"/>
    </row>
    <row r="11" ht="33" customHeight="1" spans="1:10">
      <c r="A11" s="105"/>
      <c r="B11" s="101" t="s">
        <v>27</v>
      </c>
      <c r="C11" s="101"/>
      <c r="D11" s="101"/>
      <c r="E11" s="101"/>
      <c r="F11" s="101"/>
      <c r="G11" s="101"/>
      <c r="H11" s="101"/>
      <c r="I11" s="101"/>
      <c r="J11" s="101"/>
    </row>
    <row r="12" ht="33" customHeight="1" spans="1:10">
      <c r="A12" s="105" t="s">
        <v>28</v>
      </c>
      <c r="B12" s="101" t="s">
        <v>29</v>
      </c>
      <c r="C12" s="101"/>
      <c r="D12" s="101"/>
      <c r="E12" s="101"/>
      <c r="F12" s="100" t="s">
        <v>30</v>
      </c>
      <c r="G12" s="100"/>
      <c r="H12" s="100"/>
      <c r="I12" s="100" t="s">
        <v>31</v>
      </c>
      <c r="J12" s="100"/>
    </row>
    <row r="13" ht="43" customHeight="1" spans="1:10">
      <c r="A13" s="105"/>
      <c r="B13" s="101" t="s">
        <v>16</v>
      </c>
      <c r="C13" s="101"/>
      <c r="D13" s="101"/>
      <c r="E13" s="101"/>
      <c r="F13" s="101" t="s">
        <v>17</v>
      </c>
      <c r="G13" s="104"/>
      <c r="H13" s="104"/>
      <c r="I13" s="104"/>
      <c r="J13" s="101"/>
    </row>
    <row r="14" ht="22" customHeight="1" spans="1:10">
      <c r="A14" s="105" t="s">
        <v>32</v>
      </c>
      <c r="B14" s="105"/>
      <c r="C14" s="107" t="s">
        <v>33</v>
      </c>
      <c r="D14" s="107"/>
      <c r="E14" s="107"/>
      <c r="F14" s="108"/>
      <c r="G14" s="101" t="s">
        <v>34</v>
      </c>
      <c r="H14" s="101"/>
      <c r="I14" s="107" t="s">
        <v>35</v>
      </c>
      <c r="J14" s="108"/>
    </row>
    <row r="15" ht="27" customHeight="1" spans="1:10">
      <c r="A15" s="105"/>
      <c r="B15" s="105"/>
      <c r="F15" s="109"/>
      <c r="G15" s="101"/>
      <c r="H15" s="101"/>
      <c r="J15" s="109"/>
    </row>
    <row r="16" ht="181" customHeight="1" spans="1:10">
      <c r="A16" s="105"/>
      <c r="B16" s="105"/>
      <c r="C16" s="110" t="s">
        <v>36</v>
      </c>
      <c r="D16" s="110"/>
      <c r="E16" s="110"/>
      <c r="F16" s="111"/>
      <c r="G16" s="101"/>
      <c r="H16" s="101"/>
      <c r="I16" s="110" t="s">
        <v>37</v>
      </c>
      <c r="J16" s="111"/>
    </row>
    <row r="17" ht="27" customHeight="1" spans="1:10">
      <c r="A17" s="112" t="s">
        <v>38</v>
      </c>
      <c r="B17" s="102"/>
      <c r="C17" s="102"/>
      <c r="D17" s="113" t="s">
        <v>39</v>
      </c>
      <c r="E17" s="114"/>
      <c r="F17" s="114"/>
      <c r="G17" s="114"/>
      <c r="H17" s="114"/>
      <c r="I17" s="114"/>
      <c r="J17" s="120"/>
    </row>
    <row r="18" ht="27" customHeight="1" spans="1:10">
      <c r="A18" s="112"/>
      <c r="B18" s="102"/>
      <c r="C18" s="102"/>
      <c r="D18" s="115"/>
      <c r="E18" s="116"/>
      <c r="F18" s="116"/>
      <c r="G18" s="116"/>
      <c r="H18" s="116"/>
      <c r="I18" s="116"/>
      <c r="J18" s="121"/>
    </row>
    <row r="19" ht="27" customHeight="1" spans="1:10">
      <c r="A19" s="112"/>
      <c r="B19" s="102"/>
      <c r="C19" s="102"/>
      <c r="D19" s="115"/>
      <c r="E19" s="116"/>
      <c r="F19" s="116"/>
      <c r="G19" s="116"/>
      <c r="H19" s="116"/>
      <c r="I19" s="116"/>
      <c r="J19" s="121"/>
    </row>
    <row r="20" ht="27" customHeight="1" spans="1:10">
      <c r="A20" s="117"/>
      <c r="B20" s="104"/>
      <c r="C20" s="104"/>
      <c r="D20" s="118" t="s">
        <v>40</v>
      </c>
      <c r="E20" s="119"/>
      <c r="F20" s="119" t="s">
        <v>41</v>
      </c>
      <c r="G20" s="119"/>
      <c r="H20" s="119"/>
      <c r="I20" s="119"/>
      <c r="J20" s="122"/>
    </row>
  </sheetData>
  <mergeCells count="48">
    <mergeCell ref="A1:J1"/>
    <mergeCell ref="B2:C2"/>
    <mergeCell ref="E2:F2"/>
    <mergeCell ref="G2:H2"/>
    <mergeCell ref="B3:C3"/>
    <mergeCell ref="E3:F3"/>
    <mergeCell ref="G3:H3"/>
    <mergeCell ref="B4:C4"/>
    <mergeCell ref="E4:F4"/>
    <mergeCell ref="G4:H4"/>
    <mergeCell ref="B5:C5"/>
    <mergeCell ref="D5:G5"/>
    <mergeCell ref="H5:I5"/>
    <mergeCell ref="B8:C8"/>
    <mergeCell ref="D8:F8"/>
    <mergeCell ref="G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J11"/>
    <mergeCell ref="B12:C12"/>
    <mergeCell ref="D12:E12"/>
    <mergeCell ref="G12:H12"/>
    <mergeCell ref="B13:C13"/>
    <mergeCell ref="D13:E13"/>
    <mergeCell ref="G13:J13"/>
    <mergeCell ref="C14:F14"/>
    <mergeCell ref="I14:J14"/>
    <mergeCell ref="C15:F15"/>
    <mergeCell ref="I15:J15"/>
    <mergeCell ref="C16:F16"/>
    <mergeCell ref="I16:J16"/>
    <mergeCell ref="D17:J17"/>
    <mergeCell ref="A2:A7"/>
    <mergeCell ref="A8:A11"/>
    <mergeCell ref="A12:A13"/>
    <mergeCell ref="B6:C7"/>
    <mergeCell ref="D6:J7"/>
    <mergeCell ref="A14:B16"/>
    <mergeCell ref="G14:H16"/>
    <mergeCell ref="A17:C20"/>
  </mergeCells>
  <pageMargins left="0.751388888888889" right="0.751388888888889" top="1" bottom="1" header="0.511805555555556" footer="0.511805555555556"/>
  <pageSetup paperSize="9" scale="73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6"/>
  <sheetViews>
    <sheetView tabSelected="1" view="pageBreakPreview" zoomScaleNormal="100" zoomScaleSheetLayoutView="100" topLeftCell="A13" workbookViewId="0">
      <selection activeCell="A1" sqref="A1:N1"/>
    </sheetView>
  </sheetViews>
  <sheetFormatPr defaultColWidth="9" defaultRowHeight="13.5"/>
  <sheetData>
    <row r="1" ht="80" customHeight="1" spans="1:14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>
      <c r="A2" s="72" t="s">
        <v>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89"/>
    </row>
    <row r="3" spans="1:14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90"/>
    </row>
    <row r="4" spans="1:14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90"/>
    </row>
    <row r="5" spans="1:14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90"/>
    </row>
    <row r="6" spans="1:14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90"/>
    </row>
    <row r="7" spans="1:14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90"/>
    </row>
    <row r="8" spans="1:14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90"/>
    </row>
    <row r="9" spans="1:14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90"/>
    </row>
    <row r="10" spans="1:14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90"/>
    </row>
    <row r="11" spans="1:14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90"/>
    </row>
    <row r="12" spans="1:14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90"/>
    </row>
    <row r="13" spans="1:14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90"/>
    </row>
    <row r="14" spans="1:14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90"/>
    </row>
    <row r="15" spans="1:14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90"/>
    </row>
    <row r="16" spans="1:14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90"/>
    </row>
    <row r="17" spans="1:14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90"/>
    </row>
    <row r="18" spans="1:14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90"/>
    </row>
    <row r="19" spans="1:14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90"/>
    </row>
    <row r="20" spans="1:14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90"/>
    </row>
    <row r="21" spans="1:14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90"/>
    </row>
    <row r="22" spans="1:14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90"/>
    </row>
    <row r="23" spans="1:14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90"/>
    </row>
    <row r="24" spans="1:14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90"/>
    </row>
    <row r="25" spans="1:14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90"/>
    </row>
    <row r="26" spans="1:14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90"/>
    </row>
    <row r="27" spans="1:14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90"/>
    </row>
    <row r="28" spans="1:14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90"/>
    </row>
    <row r="29" spans="1:14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90"/>
    </row>
    <row r="30" spans="1:14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90"/>
    </row>
    <row r="31" spans="1:14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90"/>
    </row>
    <row r="32" spans="1:14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90"/>
    </row>
    <row r="33" spans="1:14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90"/>
    </row>
    <row r="34" spans="1:14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90"/>
    </row>
    <row r="35" spans="1:14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90"/>
    </row>
    <row r="36" spans="1:14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90"/>
    </row>
    <row r="37" spans="1:14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90"/>
    </row>
    <row r="38" spans="1:14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90"/>
    </row>
    <row r="39" spans="1:14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90"/>
    </row>
    <row r="40" spans="1:14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90"/>
    </row>
    <row r="41" spans="1:14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90"/>
    </row>
    <row r="42" spans="1:14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90"/>
    </row>
    <row r="43" spans="1:14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90"/>
    </row>
    <row r="44" spans="1:14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90"/>
    </row>
    <row r="45" spans="1:14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90"/>
    </row>
    <row r="46" spans="1:14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90"/>
    </row>
    <row r="47" spans="1:14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90"/>
    </row>
    <row r="48" spans="1:14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90"/>
    </row>
    <row r="49" spans="1:14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90"/>
    </row>
    <row r="50" spans="1:14">
      <c r="A50" s="7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90"/>
    </row>
    <row r="51" spans="1:14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90"/>
    </row>
    <row r="52" spans="1:14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90"/>
    </row>
    <row r="53" spans="1:14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90"/>
    </row>
    <row r="54" spans="1:14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90"/>
    </row>
    <row r="55" spans="1:14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90"/>
    </row>
    <row r="56" spans="1:14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90"/>
    </row>
    <row r="57" spans="1:14">
      <c r="A57" s="74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90"/>
    </row>
    <row r="58" spans="1:14">
      <c r="A58" s="7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90"/>
    </row>
    <row r="59" spans="1:14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90"/>
    </row>
    <row r="60" spans="1:14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90"/>
    </row>
    <row r="61" spans="1:14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90"/>
    </row>
    <row r="62" spans="1:14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90"/>
    </row>
    <row r="63" spans="1:14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90"/>
    </row>
    <row r="64" spans="1:14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90"/>
    </row>
    <row r="65" spans="1:14">
      <c r="A65" s="7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90"/>
    </row>
    <row r="66" spans="1:14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90"/>
    </row>
    <row r="67" spans="1:14">
      <c r="A67" s="74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90"/>
    </row>
    <row r="68" spans="1:14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90"/>
    </row>
    <row r="69" spans="1:14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90"/>
    </row>
    <row r="70" spans="1:14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90"/>
    </row>
    <row r="71" spans="1:14">
      <c r="A71" s="74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90"/>
    </row>
    <row r="72" spans="1:14">
      <c r="A72" s="7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90"/>
    </row>
    <row r="73" spans="1:14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90"/>
    </row>
    <row r="74" spans="1:14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90"/>
    </row>
    <row r="75" spans="1:14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90"/>
    </row>
    <row r="76" spans="1:14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91"/>
    </row>
  </sheetData>
  <mergeCells count="2">
    <mergeCell ref="A1:N1"/>
    <mergeCell ref="A2:N76"/>
  </mergeCells>
  <pageMargins left="0.75" right="0.75" top="1" bottom="1" header="0.511805555555556" footer="0.511805555555556"/>
  <pageSetup paperSize="9" scale="63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4"/>
  <sheetViews>
    <sheetView view="pageBreakPreview" zoomScaleNormal="100" zoomScaleSheetLayoutView="100" topLeftCell="A13" workbookViewId="0">
      <selection activeCell="A37" sqref="A37:M42"/>
    </sheetView>
  </sheetViews>
  <sheetFormatPr defaultColWidth="9" defaultRowHeight="13.5"/>
  <cols>
    <col min="1" max="1" width="19" customWidth="1"/>
  </cols>
  <sheetData>
    <row r="1" ht="44" customHeight="1" spans="1:13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>
      <c r="A2" s="72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89"/>
    </row>
    <row r="3" spans="1:13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90"/>
    </row>
    <row r="4" spans="1:13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90"/>
    </row>
    <row r="5" spans="1:13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90"/>
    </row>
    <row r="6" spans="1:13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90"/>
    </row>
    <row r="7" spans="1:13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90"/>
    </row>
    <row r="8" spans="1:13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90"/>
    </row>
    <row r="9" spans="1:13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90"/>
    </row>
    <row r="10" spans="1:13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90"/>
    </row>
    <row r="11" spans="1:1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0"/>
    </row>
    <row r="12" spans="1:13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90"/>
    </row>
    <row r="13" spans="1:13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90"/>
    </row>
    <row r="14" spans="1:13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90"/>
    </row>
    <row r="15" spans="1:13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0"/>
    </row>
    <row r="16" spans="1:13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0"/>
    </row>
    <row r="17" spans="1:13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0"/>
    </row>
    <row r="18" spans="1:13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0"/>
    </row>
    <row r="19" spans="1:13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90"/>
    </row>
    <row r="20" spans="1:13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90"/>
    </row>
    <row r="21" spans="1:13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0"/>
    </row>
    <row r="22" spans="1:13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90"/>
    </row>
    <row r="23" spans="1:13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90"/>
    </row>
    <row r="24" spans="1:1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90"/>
    </row>
    <row r="25" spans="1:13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90"/>
    </row>
    <row r="26" spans="1:13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90"/>
    </row>
    <row r="27" spans="1:13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90"/>
    </row>
    <row r="28" spans="1:13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90"/>
    </row>
    <row r="29" spans="1:13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90"/>
    </row>
    <row r="30" spans="1:13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90"/>
    </row>
    <row r="31" spans="1:13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90"/>
    </row>
    <row r="32" spans="1:13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90"/>
    </row>
    <row r="33" spans="1:13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90"/>
    </row>
    <row r="34" spans="1:13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90"/>
    </row>
    <row r="35" ht="39" customHeight="1" spans="1:13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91"/>
    </row>
    <row r="36" ht="48" customHeight="1" spans="1:13">
      <c r="A36" s="71" t="s">
        <v>46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ht="68" customHeight="1" spans="1:13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92"/>
    </row>
    <row r="38" ht="68" customHeight="1" spans="1:13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93"/>
    </row>
    <row r="39" ht="68" customHeight="1" spans="1:13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93"/>
    </row>
    <row r="40" ht="68" customHeight="1" spans="1:13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93"/>
    </row>
    <row r="41" ht="68" customHeight="1" spans="1:13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93"/>
    </row>
    <row r="42" ht="68" customHeight="1" spans="1:13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94"/>
    </row>
    <row r="43" ht="51" customHeight="1" spans="1:13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95"/>
    </row>
    <row r="44" ht="24" customHeight="1" spans="1:13">
      <c r="A44" s="84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95"/>
    </row>
    <row r="45" ht="36" customHeight="1" spans="1:13">
      <c r="A45" s="84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95"/>
    </row>
    <row r="46" ht="36" customHeight="1" spans="1:13">
      <c r="A46" s="84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95"/>
    </row>
    <row r="47" ht="51" customHeight="1" spans="1:13">
      <c r="A47" s="84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95"/>
    </row>
    <row r="48" spans="1:13">
      <c r="A48" s="84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95"/>
    </row>
    <row r="49" spans="1:13">
      <c r="A49" s="84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95"/>
    </row>
    <row r="50" spans="1:13">
      <c r="A50" s="84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95"/>
    </row>
    <row r="51" spans="1:13">
      <c r="A51" s="84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95"/>
    </row>
    <row r="52" spans="1:13">
      <c r="A52" s="84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95"/>
    </row>
    <row r="53" spans="1:13">
      <c r="A53" s="84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95"/>
    </row>
    <row r="54" ht="14.25" spans="1:13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96"/>
    </row>
  </sheetData>
  <mergeCells count="5">
    <mergeCell ref="A1:M1"/>
    <mergeCell ref="A36:M36"/>
    <mergeCell ref="A2:M35"/>
    <mergeCell ref="A43:M54"/>
    <mergeCell ref="A37:M42"/>
  </mergeCells>
  <pageMargins left="0.75" right="0.75" top="1" bottom="1" header="0.511805555555556" footer="0.511805555555556"/>
  <pageSetup paperSize="9" scale="6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view="pageBreakPreview" zoomScaleNormal="100" zoomScaleSheetLayoutView="100" topLeftCell="A13" workbookViewId="0">
      <selection activeCell="B15" sqref="B15"/>
    </sheetView>
  </sheetViews>
  <sheetFormatPr defaultColWidth="9" defaultRowHeight="13.5" outlineLevelCol="6"/>
  <cols>
    <col min="1" max="1" width="5.38333333333333" style="53" customWidth="1"/>
    <col min="2" max="2" width="25.6333333333333" style="53" customWidth="1"/>
    <col min="3" max="4" width="20.375" style="53" customWidth="1"/>
    <col min="5" max="5" width="27.375" style="53" customWidth="1"/>
    <col min="6" max="16384" width="9" style="53"/>
  </cols>
  <sheetData>
    <row r="1" ht="20" customHeight="1" spans="1:5">
      <c r="A1" s="2" t="s">
        <v>47</v>
      </c>
      <c r="B1" s="54"/>
      <c r="C1" s="54"/>
      <c r="D1" s="54"/>
      <c r="E1" s="54"/>
    </row>
    <row r="2" ht="20" customHeight="1" spans="1:5">
      <c r="A2" s="55" t="s">
        <v>48</v>
      </c>
      <c r="B2" s="55" t="s">
        <v>49</v>
      </c>
      <c r="C2" s="56" t="s">
        <v>50</v>
      </c>
      <c r="D2" s="56" t="s">
        <v>51</v>
      </c>
      <c r="E2" s="56" t="s">
        <v>52</v>
      </c>
    </row>
    <row r="3" ht="20" customHeight="1" spans="1:5">
      <c r="A3" s="57">
        <v>1</v>
      </c>
      <c r="B3" s="57" t="s">
        <v>53</v>
      </c>
      <c r="C3" s="58"/>
      <c r="D3" s="58"/>
      <c r="E3" s="58"/>
    </row>
    <row r="4" ht="20" customHeight="1" spans="1:5">
      <c r="A4" s="57">
        <v>2</v>
      </c>
      <c r="B4" s="57" t="s">
        <v>54</v>
      </c>
      <c r="C4" s="58"/>
      <c r="D4" s="58"/>
      <c r="E4" s="58"/>
    </row>
    <row r="5" ht="20" customHeight="1" spans="1:5">
      <c r="A5" s="57">
        <v>3</v>
      </c>
      <c r="B5" s="57" t="s">
        <v>55</v>
      </c>
      <c r="C5" s="58"/>
      <c r="D5" s="58"/>
      <c r="E5" s="58"/>
    </row>
    <row r="6" ht="20" customHeight="1" spans="1:5">
      <c r="A6" s="57">
        <v>4</v>
      </c>
      <c r="B6" s="57" t="s">
        <v>56</v>
      </c>
      <c r="C6" s="58"/>
      <c r="D6" s="58"/>
      <c r="E6" s="58"/>
    </row>
    <row r="7" ht="20" customHeight="1" spans="1:5">
      <c r="A7" s="57">
        <v>5</v>
      </c>
      <c r="B7" s="57" t="s">
        <v>57</v>
      </c>
      <c r="C7" s="58"/>
      <c r="D7" s="58"/>
      <c r="E7" s="58"/>
    </row>
    <row r="8" ht="20" customHeight="1" spans="1:5">
      <c r="A8" s="57">
        <v>6</v>
      </c>
      <c r="B8" s="35" t="s">
        <v>58</v>
      </c>
      <c r="C8" s="58"/>
      <c r="D8" s="58"/>
      <c r="E8" s="58"/>
    </row>
    <row r="9" ht="20" customHeight="1" spans="1:5">
      <c r="A9" s="57">
        <v>7</v>
      </c>
      <c r="B9" s="16" t="s">
        <v>59</v>
      </c>
      <c r="C9" s="58"/>
      <c r="D9" s="58"/>
      <c r="E9" s="58"/>
    </row>
    <row r="10" ht="20" customHeight="1" spans="1:5">
      <c r="A10" s="57">
        <v>8</v>
      </c>
      <c r="B10" s="16" t="s">
        <v>60</v>
      </c>
      <c r="C10" s="58"/>
      <c r="D10" s="58"/>
      <c r="E10" s="58"/>
    </row>
    <row r="11" ht="20" customHeight="1" spans="1:5">
      <c r="A11" s="57">
        <v>9</v>
      </c>
      <c r="B11" s="16" t="s">
        <v>61</v>
      </c>
      <c r="C11" s="58"/>
      <c r="D11" s="58"/>
      <c r="E11" s="58"/>
    </row>
    <row r="12" ht="20" customHeight="1" spans="1:7">
      <c r="A12" s="57">
        <v>10</v>
      </c>
      <c r="B12" s="16" t="s">
        <v>62</v>
      </c>
      <c r="C12" s="58"/>
      <c r="D12" s="58"/>
      <c r="E12" s="58"/>
      <c r="G12" s="1"/>
    </row>
    <row r="13" ht="20" customHeight="1" spans="1:5">
      <c r="A13" s="57">
        <v>11</v>
      </c>
      <c r="B13" s="59" t="s">
        <v>63</v>
      </c>
      <c r="C13" s="58"/>
      <c r="D13" s="58"/>
      <c r="E13" s="58"/>
    </row>
    <row r="14" ht="20" customHeight="1" spans="1:5">
      <c r="A14" s="57">
        <v>12</v>
      </c>
      <c r="B14" s="59" t="s">
        <v>64</v>
      </c>
      <c r="C14" s="58"/>
      <c r="D14" s="58"/>
      <c r="E14" s="58"/>
    </row>
    <row r="15" ht="20" customHeight="1" spans="1:5">
      <c r="A15" s="57">
        <v>13</v>
      </c>
      <c r="B15" s="59" t="s">
        <v>65</v>
      </c>
      <c r="C15" s="58"/>
      <c r="D15" s="58"/>
      <c r="E15" s="58"/>
    </row>
    <row r="16" ht="20" customHeight="1" spans="1:5">
      <c r="A16" s="57">
        <v>14</v>
      </c>
      <c r="B16" s="59" t="s">
        <v>66</v>
      </c>
      <c r="C16" s="58"/>
      <c r="D16" s="58"/>
      <c r="E16" s="58"/>
    </row>
    <row r="17" ht="20" customHeight="1" spans="1:5">
      <c r="A17" s="57">
        <v>15</v>
      </c>
      <c r="B17" s="59" t="s">
        <v>67</v>
      </c>
      <c r="C17" s="58"/>
      <c r="D17" s="58"/>
      <c r="E17" s="58"/>
    </row>
    <row r="18" ht="20" customHeight="1" spans="1:5">
      <c r="A18" s="57">
        <v>16</v>
      </c>
      <c r="B18" s="59" t="s">
        <v>68</v>
      </c>
      <c r="C18" s="58"/>
      <c r="D18" s="58"/>
      <c r="E18" s="58"/>
    </row>
    <row r="19" ht="20" customHeight="1" spans="1:5">
      <c r="A19" s="57">
        <v>17</v>
      </c>
      <c r="B19" s="59" t="s">
        <v>69</v>
      </c>
      <c r="C19" s="58"/>
      <c r="D19" s="58"/>
      <c r="E19" s="58"/>
    </row>
    <row r="20" ht="20" customHeight="1" spans="1:5">
      <c r="A20" s="57">
        <v>18</v>
      </c>
      <c r="B20" s="59" t="s">
        <v>70</v>
      </c>
      <c r="C20" s="58"/>
      <c r="D20" s="58"/>
      <c r="E20" s="58"/>
    </row>
    <row r="21" ht="20" customHeight="1" spans="1:5">
      <c r="A21" s="57">
        <v>19</v>
      </c>
      <c r="B21" s="59" t="s">
        <v>71</v>
      </c>
      <c r="C21" s="58"/>
      <c r="D21" s="58"/>
      <c r="E21" s="58"/>
    </row>
    <row r="22" ht="20" customHeight="1" spans="1:5">
      <c r="A22" s="57">
        <v>20</v>
      </c>
      <c r="B22" s="59" t="s">
        <v>72</v>
      </c>
      <c r="C22" s="58"/>
      <c r="D22" s="58"/>
      <c r="E22" s="58"/>
    </row>
    <row r="23" ht="20" customHeight="1" spans="1:5">
      <c r="A23" s="57">
        <v>21</v>
      </c>
      <c r="B23" s="59" t="s">
        <v>73</v>
      </c>
      <c r="C23" s="58"/>
      <c r="D23" s="58"/>
      <c r="E23" s="58"/>
    </row>
    <row r="24" ht="20" customHeight="1" spans="1:5">
      <c r="A24" s="57">
        <v>22</v>
      </c>
      <c r="B24" s="59" t="s">
        <v>74</v>
      </c>
      <c r="C24" s="58"/>
      <c r="D24" s="58"/>
      <c r="E24" s="58"/>
    </row>
    <row r="25" ht="20" customHeight="1" spans="1:5">
      <c r="A25" s="57">
        <v>23</v>
      </c>
      <c r="B25" s="59" t="s">
        <v>75</v>
      </c>
      <c r="C25" s="58"/>
      <c r="D25" s="58"/>
      <c r="E25" s="58"/>
    </row>
    <row r="26" ht="20" customHeight="1" spans="1:5">
      <c r="A26" s="57">
        <v>24</v>
      </c>
      <c r="B26" s="59" t="s">
        <v>76</v>
      </c>
      <c r="C26" s="58"/>
      <c r="D26" s="58"/>
      <c r="E26" s="58"/>
    </row>
    <row r="27" ht="20" customHeight="1" spans="1:5">
      <c r="A27" s="57">
        <v>25</v>
      </c>
      <c r="B27" s="59" t="s">
        <v>77</v>
      </c>
      <c r="C27" s="58"/>
      <c r="D27" s="58"/>
      <c r="E27" s="58"/>
    </row>
    <row r="28" ht="20" customHeight="1" spans="1:5">
      <c r="A28" s="57">
        <v>26</v>
      </c>
      <c r="B28" s="59" t="s">
        <v>78</v>
      </c>
      <c r="C28" s="58"/>
      <c r="D28" s="58"/>
      <c r="E28" s="58"/>
    </row>
    <row r="29" ht="128" customHeight="1" spans="1:5">
      <c r="A29" s="60" t="s">
        <v>79</v>
      </c>
      <c r="B29" s="61"/>
      <c r="C29" s="61"/>
      <c r="D29" s="62" t="s">
        <v>80</v>
      </c>
      <c r="E29" s="63"/>
    </row>
    <row r="30" spans="1:5">
      <c r="A30" s="60"/>
      <c r="B30" s="61"/>
      <c r="C30" s="61"/>
      <c r="D30" s="62"/>
      <c r="E30" s="63"/>
    </row>
    <row r="31" ht="43" customHeight="1" spans="1:5">
      <c r="A31" s="64" t="s">
        <v>41</v>
      </c>
      <c r="B31" s="65"/>
      <c r="C31" s="65"/>
      <c r="D31" s="65" t="s">
        <v>41</v>
      </c>
      <c r="E31" s="66"/>
    </row>
    <row r="32" spans="1:5">
      <c r="A32" s="67"/>
      <c r="B32" s="68"/>
      <c r="C32" s="68"/>
      <c r="D32" s="68"/>
      <c r="E32" s="69"/>
    </row>
    <row r="33" ht="19.5" spans="2:2">
      <c r="B33" s="70"/>
    </row>
    <row r="34" ht="19.5" spans="2:2">
      <c r="B34" s="70"/>
    </row>
    <row r="35" ht="19.5" spans="2:2">
      <c r="B35" s="70"/>
    </row>
    <row r="36" ht="19.5" spans="2:2">
      <c r="B36" s="70"/>
    </row>
    <row r="37" ht="19.5" spans="2:2">
      <c r="B37" s="70"/>
    </row>
    <row r="38" ht="19.5" spans="2:2">
      <c r="B38" s="70"/>
    </row>
    <row r="39" ht="19.5" spans="2:2">
      <c r="B39" s="70"/>
    </row>
    <row r="40" ht="19.5" spans="2:2">
      <c r="B40" s="70"/>
    </row>
    <row r="41" ht="19.5" spans="2:2">
      <c r="B41" s="70"/>
    </row>
    <row r="42" ht="19.5" spans="2:2">
      <c r="B42" s="70"/>
    </row>
    <row r="43" ht="19.5" spans="2:2">
      <c r="B43" s="70"/>
    </row>
    <row r="44" ht="19.5" spans="2:2">
      <c r="B44" s="70"/>
    </row>
    <row r="45" ht="19.5" spans="2:2">
      <c r="B45" s="70"/>
    </row>
    <row r="46" ht="19.5" spans="2:2">
      <c r="B46" s="70"/>
    </row>
  </sheetData>
  <sheetProtection password="CC25" sheet="1" objects="1"/>
  <mergeCells count="5">
    <mergeCell ref="A1:E1"/>
    <mergeCell ref="D29:E30"/>
    <mergeCell ref="A29:C30"/>
    <mergeCell ref="A31:C32"/>
    <mergeCell ref="D31:E32"/>
  </mergeCells>
  <pageMargins left="0.699305555555556" right="0.699305555555556" top="0.75" bottom="0.75" header="0.3" footer="0.3"/>
  <pageSetup paperSize="9" scale="9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F5" sqref="F5"/>
    </sheetView>
  </sheetViews>
  <sheetFormatPr defaultColWidth="9" defaultRowHeight="13.5"/>
  <cols>
    <col min="1" max="1" width="9" style="1"/>
    <col min="2" max="2" width="16.8833333333333" style="1" customWidth="1"/>
    <col min="3" max="3" width="13.1333333333333" style="1" customWidth="1"/>
    <col min="4" max="4" width="26.25" style="1" customWidth="1"/>
    <col min="5" max="9" width="9" style="1"/>
    <col min="10" max="10" width="18.5" style="1" customWidth="1"/>
    <col min="11" max="16384" width="9" style="1"/>
  </cols>
  <sheetData>
    <row r="1" ht="21" spans="1:13">
      <c r="A1" s="2" t="s">
        <v>81</v>
      </c>
      <c r="B1" s="2"/>
      <c r="C1" s="2"/>
      <c r="D1" s="2"/>
      <c r="E1" s="2"/>
      <c r="F1" s="2"/>
      <c r="G1" s="2"/>
      <c r="J1" s="2" t="s">
        <v>82</v>
      </c>
      <c r="K1" s="2"/>
      <c r="L1" s="2"/>
      <c r="M1" s="2"/>
    </row>
    <row r="2" ht="14.25" spans="2:13">
      <c r="B2" s="3" t="s">
        <v>83</v>
      </c>
      <c r="C2" s="4" t="s">
        <v>84</v>
      </c>
      <c r="D2" s="5"/>
      <c r="E2" s="6">
        <v>2016</v>
      </c>
      <c r="F2" s="7">
        <v>2017</v>
      </c>
      <c r="G2" s="8">
        <v>2018</v>
      </c>
      <c r="J2" s="3" t="s">
        <v>85</v>
      </c>
      <c r="K2" s="3">
        <v>2016</v>
      </c>
      <c r="L2" s="3">
        <v>2017</v>
      </c>
      <c r="M2" s="3">
        <v>2018</v>
      </c>
    </row>
    <row r="3" spans="2:13">
      <c r="B3" s="9" t="s">
        <v>86</v>
      </c>
      <c r="C3" s="10" t="s">
        <v>87</v>
      </c>
      <c r="D3" s="11" t="s">
        <v>88</v>
      </c>
      <c r="E3" s="12"/>
      <c r="F3" s="13" t="e">
        <f>企业绩效!D19/L3</f>
        <v>#DIV/0!</v>
      </c>
      <c r="G3" s="14" t="e">
        <f>企业绩效!E19/M3</f>
        <v>#DIV/0!</v>
      </c>
      <c r="J3" s="41" t="s">
        <v>89</v>
      </c>
      <c r="K3" s="42"/>
      <c r="L3" s="43">
        <f>(企业绩效!C27+企业绩效!D27)/2</f>
        <v>0</v>
      </c>
      <c r="M3" s="44">
        <f>(企业绩效!D27+企业绩效!E27)/2</f>
        <v>0</v>
      </c>
    </row>
    <row r="4" spans="2:13">
      <c r="B4" s="15"/>
      <c r="C4" s="16"/>
      <c r="D4" s="17" t="s">
        <v>90</v>
      </c>
      <c r="E4" s="18"/>
      <c r="F4" s="19" t="e">
        <f>(企业绩效!D18+企业绩效!D17)/L4</f>
        <v>#DIV/0!</v>
      </c>
      <c r="G4" s="20" t="e">
        <f>(企业绩效!E18+企业绩效!E17)/M4</f>
        <v>#DIV/0!</v>
      </c>
      <c r="J4" s="45" t="s">
        <v>91</v>
      </c>
      <c r="K4" s="46"/>
      <c r="L4" s="47">
        <f>(企业绩效!C21+企业绩效!D21)/2</f>
        <v>0</v>
      </c>
      <c r="M4" s="48">
        <f>(企业绩效!D21+企业绩效!E21)/2</f>
        <v>0</v>
      </c>
    </row>
    <row r="5" spans="2:13">
      <c r="B5" s="15"/>
      <c r="C5" s="16" t="s">
        <v>92</v>
      </c>
      <c r="D5" s="17" t="s">
        <v>93</v>
      </c>
      <c r="E5" s="21" t="e">
        <f>企业绩效!C15/企业绩效!C13</f>
        <v>#DIV/0!</v>
      </c>
      <c r="F5" s="19" t="e">
        <f>企业绩效!D15/企业绩效!D13</f>
        <v>#DIV/0!</v>
      </c>
      <c r="G5" s="20" t="e">
        <f>企业绩效!E15/企业绩效!E13</f>
        <v>#DIV/0!</v>
      </c>
      <c r="J5" s="45" t="s">
        <v>94</v>
      </c>
      <c r="K5" s="47">
        <f>企业绩效!C16+企业绩效!C14</f>
        <v>0</v>
      </c>
      <c r="L5" s="47">
        <f>企业绩效!D16+企业绩效!D14</f>
        <v>0</v>
      </c>
      <c r="M5" s="48">
        <f>企业绩效!E16+企业绩效!E14</f>
        <v>0</v>
      </c>
    </row>
    <row r="6" spans="2:13">
      <c r="B6" s="15"/>
      <c r="C6" s="16"/>
      <c r="D6" s="17" t="s">
        <v>95</v>
      </c>
      <c r="E6" s="21" t="e">
        <f>企业绩效!C18/K5</f>
        <v>#DIV/0!</v>
      </c>
      <c r="F6" s="19" t="e">
        <f>企业绩效!D18/L5</f>
        <v>#DIV/0!</v>
      </c>
      <c r="G6" s="20" t="e">
        <f>企业绩效!E18/M5</f>
        <v>#DIV/0!</v>
      </c>
      <c r="J6" s="45" t="s">
        <v>96</v>
      </c>
      <c r="K6" s="46"/>
      <c r="L6" s="47">
        <f>(企业绩效!C23+企业绩效!D23)/2</f>
        <v>0</v>
      </c>
      <c r="M6" s="48">
        <f>(企业绩效!D23+企业绩效!E23)/2</f>
        <v>0</v>
      </c>
    </row>
    <row r="7" ht="14.25" spans="2:13">
      <c r="B7" s="22"/>
      <c r="C7" s="23"/>
      <c r="D7" s="24" t="s">
        <v>97</v>
      </c>
      <c r="E7" s="25" t="e">
        <f>企业绩效!C20/企业绩效!C19</f>
        <v>#DIV/0!</v>
      </c>
      <c r="F7" s="26" t="e">
        <f>企业绩效!D20/企业绩效!D19</f>
        <v>#DIV/0!</v>
      </c>
      <c r="G7" s="27" t="e">
        <f>企业绩效!E20/企业绩效!E19</f>
        <v>#DIV/0!</v>
      </c>
      <c r="J7" s="45" t="s">
        <v>98</v>
      </c>
      <c r="K7" s="46"/>
      <c r="L7" s="47">
        <f>(企业绩效!C22+企业绩效!D22)/2</f>
        <v>0</v>
      </c>
      <c r="M7" s="48">
        <f>(企业绩效!D22+企业绩效!E22)/2</f>
        <v>0</v>
      </c>
    </row>
    <row r="8" spans="2:13">
      <c r="B8" s="9" t="s">
        <v>99</v>
      </c>
      <c r="C8" s="10" t="s">
        <v>87</v>
      </c>
      <c r="D8" s="11" t="s">
        <v>100</v>
      </c>
      <c r="E8" s="28"/>
      <c r="F8" s="13" t="e">
        <f>企业绩效!D13/L4</f>
        <v>#DIV/0!</v>
      </c>
      <c r="G8" s="14" t="e">
        <f>企业绩效!E13/M4</f>
        <v>#DIV/0!</v>
      </c>
      <c r="J8" s="45" t="s">
        <v>101</v>
      </c>
      <c r="K8" s="46"/>
      <c r="L8" s="47">
        <f>(企业绩效!C24+企业绩效!D24)/2</f>
        <v>0</v>
      </c>
      <c r="M8" s="48">
        <f>(企业绩效!D24+企业绩效!E24)/2</f>
        <v>0</v>
      </c>
    </row>
    <row r="9" ht="14.25" spans="2:13">
      <c r="B9" s="15"/>
      <c r="C9" s="16"/>
      <c r="D9" s="17" t="s">
        <v>102</v>
      </c>
      <c r="E9" s="29"/>
      <c r="F9" s="19" t="e">
        <f>企业绩效!D13/L6</f>
        <v>#DIV/0!</v>
      </c>
      <c r="G9" s="20" t="e">
        <f>企业绩效!E13/M6</f>
        <v>#DIV/0!</v>
      </c>
      <c r="J9" s="49" t="s">
        <v>103</v>
      </c>
      <c r="K9" s="50"/>
      <c r="L9" s="51">
        <f>L7-L8</f>
        <v>0</v>
      </c>
      <c r="M9" s="52">
        <f>M7-M8</f>
        <v>0</v>
      </c>
    </row>
    <row r="10" spans="2:7">
      <c r="B10" s="15"/>
      <c r="C10" s="16" t="s">
        <v>92</v>
      </c>
      <c r="D10" s="17" t="s">
        <v>104</v>
      </c>
      <c r="E10" s="29"/>
      <c r="F10" s="19" t="e">
        <f>企业绩效!D13/L7</f>
        <v>#DIV/0!</v>
      </c>
      <c r="G10" s="20" t="e">
        <f>企业绩效!E13/M7</f>
        <v>#DIV/0!</v>
      </c>
    </row>
    <row r="11" ht="14.25" spans="2:7">
      <c r="B11" s="22"/>
      <c r="C11" s="23"/>
      <c r="D11" s="24" t="s">
        <v>105</v>
      </c>
      <c r="E11" s="30"/>
      <c r="F11" s="31" t="e">
        <f>企业绩效!D14/L8</f>
        <v>#DIV/0!</v>
      </c>
      <c r="G11" s="32" t="e">
        <f>企业绩效!E14/M8</f>
        <v>#DIV/0!</v>
      </c>
    </row>
    <row r="12" spans="2:7">
      <c r="B12" s="9" t="s">
        <v>106</v>
      </c>
      <c r="C12" s="33" t="s">
        <v>87</v>
      </c>
      <c r="D12" s="11" t="s">
        <v>107</v>
      </c>
      <c r="E12" s="34" t="e">
        <f>企业绩效!C25/企业绩效!C21</f>
        <v>#DIV/0!</v>
      </c>
      <c r="F12" s="13" t="e">
        <f>企业绩效!D25/企业绩效!D21</f>
        <v>#DIV/0!</v>
      </c>
      <c r="G12" s="14" t="e">
        <f>企业绩效!E25/企业绩效!E21</f>
        <v>#DIV/0!</v>
      </c>
    </row>
    <row r="13" spans="2:7">
      <c r="B13" s="15"/>
      <c r="C13" s="35"/>
      <c r="D13" s="17" t="s">
        <v>108</v>
      </c>
      <c r="E13" s="36" t="e">
        <f>(企业绩效!C18+企业绩效!C17)/企业绩效!C17</f>
        <v>#DIV/0!</v>
      </c>
      <c r="F13" s="37" t="e">
        <f>(企业绩效!D18+企业绩效!D17)/企业绩效!D17</f>
        <v>#DIV/0!</v>
      </c>
      <c r="G13" s="38" t="e">
        <f>(企业绩效!E18+企业绩效!E17)/企业绩效!E17</f>
        <v>#DIV/0!</v>
      </c>
    </row>
    <row r="14" spans="2:7">
      <c r="B14" s="15"/>
      <c r="C14" s="16" t="s">
        <v>92</v>
      </c>
      <c r="D14" s="17" t="s">
        <v>109</v>
      </c>
      <c r="E14" s="21" t="e">
        <f>企业绩效!C20/企业绩效!C26</f>
        <v>#DIV/0!</v>
      </c>
      <c r="F14" s="19" t="e">
        <f>企业绩效!D20/企业绩效!D26</f>
        <v>#DIV/0!</v>
      </c>
      <c r="G14" s="20" t="e">
        <f>企业绩效!E20/企业绩效!E26</f>
        <v>#DIV/0!</v>
      </c>
    </row>
    <row r="15" ht="14.25" spans="2:7">
      <c r="B15" s="22"/>
      <c r="C15" s="23"/>
      <c r="D15" s="24" t="s">
        <v>110</v>
      </c>
      <c r="E15" s="39"/>
      <c r="F15" s="31" t="e">
        <f>L9/企业绩效!D26</f>
        <v>#DIV/0!</v>
      </c>
      <c r="G15" s="32" t="e">
        <f>M9/企业绩效!E26</f>
        <v>#DIV/0!</v>
      </c>
    </row>
    <row r="16" spans="2:7">
      <c r="B16" s="9" t="s">
        <v>111</v>
      </c>
      <c r="C16" s="10" t="s">
        <v>87</v>
      </c>
      <c r="D16" s="11" t="s">
        <v>112</v>
      </c>
      <c r="E16" s="12"/>
      <c r="F16" s="13" t="e">
        <f>(企业绩效!D13-企业绩效!C13)/企业绩效!C13</f>
        <v>#DIV/0!</v>
      </c>
      <c r="G16" s="14" t="e">
        <f>(企业绩效!E13-企业绩效!D13)/企业绩效!D13</f>
        <v>#DIV/0!</v>
      </c>
    </row>
    <row r="17" spans="2:7">
      <c r="B17" s="15"/>
      <c r="C17" s="16"/>
      <c r="D17" s="17" t="s">
        <v>113</v>
      </c>
      <c r="E17" s="18"/>
      <c r="F17" s="19" t="e">
        <f>企业绩效!D27/企业绩效!C27</f>
        <v>#DIV/0!</v>
      </c>
      <c r="G17" s="20" t="e">
        <f>企业绩效!E27/企业绩效!D27</f>
        <v>#DIV/0!</v>
      </c>
    </row>
    <row r="18" spans="2:7">
      <c r="B18" s="15"/>
      <c r="C18" s="16" t="s">
        <v>92</v>
      </c>
      <c r="D18" s="17" t="s">
        <v>114</v>
      </c>
      <c r="E18" s="18"/>
      <c r="F18" s="19" t="e">
        <f>(企业绩效!D21-企业绩效!C21)/企业绩效!C21</f>
        <v>#DIV/0!</v>
      </c>
      <c r="G18" s="20" t="e">
        <f>(企业绩效!E21-企业绩效!D21)/企业绩效!D21</f>
        <v>#DIV/0!</v>
      </c>
    </row>
    <row r="19" spans="2:7">
      <c r="B19" s="15"/>
      <c r="C19" s="16"/>
      <c r="D19" s="17" t="s">
        <v>115</v>
      </c>
      <c r="E19" s="18"/>
      <c r="F19" s="19" t="e">
        <f>(企业绩效!D18-企业绩效!C18)/企业绩效!C18</f>
        <v>#DIV/0!</v>
      </c>
      <c r="G19" s="20" t="e">
        <f>(企业绩效!E18-企业绩效!D18)/企业绩效!D18</f>
        <v>#DIV/0!</v>
      </c>
    </row>
    <row r="20" ht="14.25" spans="2:7">
      <c r="B20" s="22"/>
      <c r="C20" s="23"/>
      <c r="D20" s="24" t="s">
        <v>116</v>
      </c>
      <c r="E20" s="40" t="e">
        <f>企业绩效!C28/企业绩效!C13</f>
        <v>#DIV/0!</v>
      </c>
      <c r="F20" s="31" t="e">
        <f>企业绩效!D28/企业绩效!D13</f>
        <v>#DIV/0!</v>
      </c>
      <c r="G20" s="32" t="e">
        <f>企业绩效!E28/企业绩效!E13</f>
        <v>#DIV/0!</v>
      </c>
    </row>
  </sheetData>
  <sheetProtection password="CC25" sheet="1" objects="1"/>
  <mergeCells count="15">
    <mergeCell ref="A1:G1"/>
    <mergeCell ref="J1:M1"/>
    <mergeCell ref="C2:D2"/>
    <mergeCell ref="B3:B7"/>
    <mergeCell ref="B8:B11"/>
    <mergeCell ref="B12:B15"/>
    <mergeCell ref="B16:B20"/>
    <mergeCell ref="C3:C4"/>
    <mergeCell ref="C5:C7"/>
    <mergeCell ref="C8:C9"/>
    <mergeCell ref="C10:C11"/>
    <mergeCell ref="C12:C13"/>
    <mergeCell ref="C14:C15"/>
    <mergeCell ref="C16:C17"/>
    <mergeCell ref="C18:C20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企业家附件第一页</vt:lpstr>
      <vt:lpstr>企业家附件第二页</vt:lpstr>
      <vt:lpstr>企业家附件第三页</vt:lpstr>
      <vt:lpstr>企业家附件第四页</vt:lpstr>
      <vt:lpstr>企业绩效</vt:lpstr>
      <vt:lpstr>评价表（不用填写）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南瓜</cp:lastModifiedBy>
  <dcterms:created xsi:type="dcterms:W3CDTF">2018-03-07T08:12:00Z</dcterms:created>
  <dcterms:modified xsi:type="dcterms:W3CDTF">2019-08-22T07:43:35Z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